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55" i="1"/>
  <c r="E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55" s="1"/>
</calcChain>
</file>

<file path=xl/sharedStrings.xml><?xml version="1.0" encoding="utf-8"?>
<sst xmlns="http://schemas.openxmlformats.org/spreadsheetml/2006/main" count="112" uniqueCount="80">
  <si>
    <t>ග්‍රාමීය යටිතල පහසුකම් සංවර්ධන වැඩසටහන -2019</t>
  </si>
  <si>
    <t>වැය ශිර්ෂය :-104-02-06-06-2506</t>
  </si>
  <si>
    <t>අනු අංක</t>
  </si>
  <si>
    <t>ව්‍යාපෘතියේ නම</t>
  </si>
  <si>
    <t>ග්‍රා.නි.වසම</t>
  </si>
  <si>
    <t>වෙන් වු මුදල රු.</t>
  </si>
  <si>
    <t>ඇස්තමේන්තු මුදල රු.</t>
  </si>
  <si>
    <t>ප්‍රතිපාදන රු.</t>
  </si>
  <si>
    <t>නව රතුගහහේන මාර්ගයේ කෙනඩි මහතාගේ නිවස අසල ඇතුල් මාර්ගය සංවර්ධනය කිරීම</t>
  </si>
  <si>
    <t>තිබ්බොටුවාව</t>
  </si>
  <si>
    <t>25 කන්ද ජල ව්‍යාපෘතිය</t>
  </si>
  <si>
    <t>දෙමටපස්ස</t>
  </si>
  <si>
    <t>රජයේ ලියාපදිංචි ක්‍රීඩා සමාජ,යෞවන සමාජ සඳහා ක්‍රීඩා හා කාය වර්ධන උපකරණ ලබාදීම</t>
  </si>
  <si>
    <t>පවුල් සෞඛ්‍ය සේවා මධ්‍යස්ථානය අළුත්වැඩියා කිරීම</t>
  </si>
  <si>
    <t>විල්පිට බටහිර</t>
  </si>
  <si>
    <t>බක්මී පුදබිම අත්පන්දු ක්‍රීඩා පිටියක් ඉඳිකිරිම</t>
  </si>
  <si>
    <t>ඌරුමුත්ත දකුණ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</si>
  <si>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</t>
  </si>
  <si>
    <t>අක්කර 15 අතුරු මාර්ගය සංවර්ධනය කිරිම</t>
  </si>
  <si>
    <t>ඌරුමුත්ත දකුණ රජ්ජුරු බණ්ඩාර පහළ දේවාලයේ  ප්‍රධාන මාර්ගයේ සිට පිවිසුම් මාර්ගය සංවර්ධනය කිරීම</t>
  </si>
  <si>
    <t>සෞඛ්‍ය මධ්‍යස්ථානය සංවර්ධනය කිරිම</t>
  </si>
  <si>
    <t xml:space="preserve">ඌරුමුත්ත </t>
  </si>
  <si>
    <t>ඌරුමුත්ත ගෙදරවත්ත මාර්ගය සංවර්ධනය කිරීම</t>
  </si>
  <si>
    <t>ලියනගේ බංගලාව මාර්ගය සංවර්ධනය කිරීම</t>
  </si>
  <si>
    <t>වැලිහේන් කන්ද හරස් මාර්ගය සංවර්ධනය කිරීම</t>
  </si>
  <si>
    <t>කනහලාගම කණිෂ්ට විද්‍යාලයේ සංවර්ධන කටයුතු</t>
  </si>
  <si>
    <t>කනහලාගම</t>
  </si>
  <si>
    <t>මාළුවරාල අලුත්හේන් කන්ද මාර්ගය සංවර්ධනය කිරිම</t>
  </si>
  <si>
    <t>බෝපගොඩ මංසන්ධියේ පොදු පහසුකම් (සනීපාරක්ෂක කටයුතු සඳහා)</t>
  </si>
  <si>
    <t>දිවිතුර</t>
  </si>
  <si>
    <t>දෙනියහේන කෘෂි වේල්ල සංවර්ධනය කිරීම</t>
  </si>
  <si>
    <t>පුවක්වත්ත මාර්ගය සංවර්ධනය කිරීම</t>
  </si>
  <si>
    <t>අළුත්ගෙදර වාරි වේල්ල සංවර්ධනය කිරීම</t>
  </si>
  <si>
    <t>කොටිගලහේන මාර්ගය සංවර්ධනය</t>
  </si>
  <si>
    <t>දිවිතුර බෝපාගොඩ සුගීෂ්වර මහා විද්‍යාලයේ සංවර්ධන කටයුතු</t>
  </si>
  <si>
    <t>තිබ්බොටුවාව උස්වත්ත මාර්ගය සංවර්ධනය කිරීම</t>
  </si>
  <si>
    <t>තිබ්බොටුවාව මිල්ටන් මහතාගේ නිවස අසල අභ්‍යන්තර මාර්ගය සංවර්ධනය</t>
  </si>
  <si>
    <t>සෞඛ්‍ය වෛද්‍ය නිලධාරී කාර්යාලයේ සංවර්ධන කටයුතු සඳහා</t>
  </si>
  <si>
    <t>කොරලගේහේන හරිත උයන මුණසිංහ මහතාගේ නිවස දෙසට ඇති මාර්ගය</t>
  </si>
  <si>
    <t>තලහගම කණිෂ්ට විද්‍යාලයේ ක්‍රීඩාපිටිය සංවර්ධනය කිරීම</t>
  </si>
  <si>
    <t>තලහගම නැගෙනහිර</t>
  </si>
  <si>
    <t>තලහගම කණිෂ්ට විද්‍යාලය ඉදිරිපිට ඇති මාර්ගය සංවර්ධනය කිරීම</t>
  </si>
  <si>
    <t>තලහගම ප්‍රාථමික විද්‍යාලයේ සංවර්ධන කටයුතු සඳහා</t>
  </si>
  <si>
    <t>වේනගම</t>
  </si>
  <si>
    <t>වේනගම මහවිල මාර්ගය සංවර්ධනය කිරීම</t>
  </si>
  <si>
    <t>කෝට්ටෙගොඩ මාර්ගය සංවර්ධනය කිරීම</t>
  </si>
  <si>
    <t>සමරසිංහවත්ත මාර්ගය සංවර්ධනය කිරීම</t>
  </si>
  <si>
    <t>තලහගම බටහිර</t>
  </si>
  <si>
    <t>බලකාවල පල්ලිය අසල ඇති අතුරු මාර්ගය සඳහා ජලය ලබා ගැනීම</t>
  </si>
  <si>
    <t>බලකාවල</t>
  </si>
  <si>
    <t>චෛත්‍යානන්ද විහාරයේ දහම් පාසල් ගොඩනැගිල්ල සංවර්ධනය කිරීම</t>
  </si>
  <si>
    <t>අතුරලිය බටහිර</t>
  </si>
  <si>
    <t>අතුරලිය මහා විද්‍යාලයේ සංවර්ධන කටයුතු සඳහා</t>
  </si>
  <si>
    <t>වලස්කඩුවිල අතුරු මාර්ගය සංවර්ධනය (පල්ලිය ගෙදර කඩේ අසල සිට පාර)</t>
  </si>
  <si>
    <t>ඊතනවත්ත මාර්ගය සංවර්ධනය</t>
  </si>
  <si>
    <t>පානදුගම</t>
  </si>
  <si>
    <t>දෙවෙනිගෙවත්ත පටුමග සංවර්ධනය කිරිම</t>
  </si>
  <si>
    <t>කෝන්ගහහේන මාර්ගය සංවර්ධනය කිරිම</t>
  </si>
  <si>
    <t>මාරගොඩ</t>
  </si>
  <si>
    <t>ශ්‍රී නිවාසාරාම පුරාණ විහාරය පිවිසුම් මාර්ගය සංවර්ධනය කිරීම</t>
  </si>
  <si>
    <t>ඉහළ අතුරලිය</t>
  </si>
  <si>
    <t>වික්‍රමසිංහගම මාර්ගය සංවර්ධනය කිරීම</t>
  </si>
  <si>
    <t>වැලිහේන</t>
  </si>
  <si>
    <t>තැපැල් පෙට්ටිය ඇතුළු මාර්ගය සංවර්ධනය</t>
  </si>
  <si>
    <t>වලගෙපියද්ද</t>
  </si>
  <si>
    <t>කොටකදොල මාර්ගය සංවර්ධනය කිරීම</t>
  </si>
  <si>
    <t>විල්පිට නැගෙනහිර</t>
  </si>
  <si>
    <t>කිරිමැටි ළිඳ මාර්ගය සංවර්ධනය</t>
  </si>
  <si>
    <t>උග්ගස්හේන</t>
  </si>
  <si>
    <t>ගොඩපිටිය</t>
  </si>
  <si>
    <t>ගල්ළිඳගාව වත්ත සිට ගම්මැදහේන පාර සංවර්ධනය</t>
  </si>
  <si>
    <t>හව්පෙ</t>
  </si>
  <si>
    <t>තිබ්බොටුවාව තලගහහේන මාර්ගයේ නිලවීර මහතාගේ නිවස අසල ඇතුල් මාර්ගය කොන්ක්‍රිට් කිරීම සහ තිබ්බොටුවාව බී.ජි.බුද්ධදාස මහතාගේ නිවසඅසල මාර්ගය කොන්ක්‍රීට් කිරීම</t>
  </si>
  <si>
    <t>දම්පිටිගොඩවත්ත මාර්ගය කොන්ක්‍රීට් අතුරා සංවර්ධනය කිරීම</t>
  </si>
  <si>
    <t>වලගෙපියද්ද,බටුගොඩ හන්දියට ප්‍රජා පානිය ජල සැපයුම් ව්‍යාපාතියක් ආරම්භ කිරිම</t>
  </si>
  <si>
    <t>ගොඩපිටිය සදාත් විද්‍යාලයේ ක්‍රීඩාංගනය සංවර්ධනය කිරීම</t>
  </si>
  <si>
    <t>ඉහල අතුරලිය තරුණ සේවා සභා පාර සංවර්ධනය කිරීම</t>
  </si>
  <si>
    <t>දිවිතුර මාර/බෝපගොඩ සුගීෂ්වර පාසලේ සනීපාරක්ෂක පහසුකම් ඇතිකිරීම</t>
  </si>
  <si>
    <t xml:space="preserve"> ඌරුමුත්ත දකුණ ගමගෙපැත්ත මාර්ගය සංවර්ධනය (ඇටකින්නාවල වත්ත අසල සිට ඉදිරියට )</t>
  </si>
  <si>
    <t>එකතුව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</si>
</sst>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Iskoola Pota"/>
      <family val="2"/>
    </font>
    <font>
      <sz val="11"/>
      <name val="Calibri"/>
      <family val="2"/>
      <scheme val="minor"/>
    </font>
    <font>
      <sz val="11"/>
      <name val="Iskoola Pota"/>
      <family val="2"/>
    </font>
    <font>
      <sz val="11"/>
      <name val="Iskoola Pot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justify" vertical="top" wrapText="1"/>
    </xf>
    <xf numFmtId="43" fontId="0" fillId="0" borderId="1" xfId="1" applyFont="1" applyBorder="1" applyAlignment="1">
      <alignment vertical="top" wrapText="1"/>
    </xf>
    <xf numFmtId="43" fontId="0" fillId="2" borderId="1" xfId="1" applyFont="1" applyFill="1" applyBorder="1" applyAlignment="1">
      <alignment vertical="top"/>
    </xf>
    <xf numFmtId="0" fontId="0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43" fontId="5" fillId="0" borderId="1" xfId="1" applyFont="1" applyBorder="1" applyAlignment="1">
      <alignment vertical="top"/>
    </xf>
    <xf numFmtId="43" fontId="5" fillId="2" borderId="1" xfId="1" applyFont="1" applyFill="1" applyBorder="1" applyAlignment="1">
      <alignment vertical="top"/>
    </xf>
    <xf numFmtId="43" fontId="0" fillId="0" borderId="1" xfId="1" applyFont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3" fontId="0" fillId="0" borderId="1" xfId="0" applyNumberFormat="1" applyFont="1" applyBorder="1" applyAlignment="1">
      <alignment vertical="top"/>
    </xf>
    <xf numFmtId="43" fontId="5" fillId="0" borderId="1" xfId="1" applyFont="1" applyFill="1" applyBorder="1" applyAlignment="1">
      <alignment vertical="top" wrapText="1"/>
    </xf>
    <xf numFmtId="43" fontId="5" fillId="2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 wrapText="1"/>
    </xf>
    <xf numFmtId="43" fontId="5" fillId="2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43" fontId="0" fillId="2" borderId="1" xfId="0" applyNumberFormat="1" applyFont="1" applyFill="1" applyBorder="1" applyAlignment="1">
      <alignment vertical="top"/>
    </xf>
    <xf numFmtId="0" fontId="0" fillId="2" borderId="0" xfId="0" applyFont="1" applyFill="1" applyAlignment="1">
      <alignment vertical="top"/>
    </xf>
    <xf numFmtId="0" fontId="5" fillId="0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3" fontId="5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Font="1" applyBorder="1"/>
    <xf numFmtId="0" fontId="0" fillId="0" borderId="1" xfId="0" applyBorder="1"/>
    <xf numFmtId="43" fontId="0" fillId="0" borderId="1" xfId="0" applyNumberFormat="1" applyFont="1" applyBorder="1"/>
    <xf numFmtId="43" fontId="0" fillId="2" borderId="1" xfId="0" applyNumberFormat="1" applyFont="1" applyFill="1" applyBorder="1"/>
    <xf numFmtId="0" fontId="0" fillId="0" borderId="0" xfId="0" applyFont="1"/>
    <xf numFmtId="43" fontId="0" fillId="2" borderId="0" xfId="1" applyFont="1" applyFill="1"/>
    <xf numFmtId="43" fontId="0" fillId="2" borderId="0" xfId="0" applyNumberFormat="1" applyFont="1" applyFill="1"/>
    <xf numFmtId="0" fontId="0" fillId="2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>
      <selection sqref="A1:XFD1048576"/>
    </sheetView>
  </sheetViews>
  <sheetFormatPr defaultRowHeight="15"/>
  <cols>
    <col min="1" max="1" width="5.42578125" style="41" customWidth="1"/>
    <col min="2" max="2" width="40.42578125" style="41" customWidth="1"/>
    <col min="3" max="3" width="18.7109375" style="41" customWidth="1"/>
    <col min="4" max="4" width="19.42578125" style="41" customWidth="1"/>
    <col min="5" max="5" width="15.85546875" style="41" customWidth="1"/>
    <col min="6" max="6" width="15.85546875" style="44" customWidth="1"/>
    <col min="7" max="16384" width="9.140625" style="41"/>
  </cols>
  <sheetData>
    <row r="1" spans="1:7" s="2" customFormat="1" ht="18.75">
      <c r="A1" s="1" t="s">
        <v>0</v>
      </c>
      <c r="F1" s="3"/>
    </row>
    <row r="2" spans="1:7" s="2" customFormat="1" ht="15.75">
      <c r="D2" s="2" t="s">
        <v>1</v>
      </c>
      <c r="F2" s="3"/>
    </row>
    <row r="3" spans="1:7" s="6" customFormat="1" ht="86.25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7" s="12" customFormat="1" ht="45" customHeight="1">
      <c r="A4" s="7">
        <v>1</v>
      </c>
      <c r="B4" s="8" t="s">
        <v>8</v>
      </c>
      <c r="C4" s="9" t="s">
        <v>9</v>
      </c>
      <c r="D4" s="10">
        <v>500000</v>
      </c>
      <c r="E4" s="10">
        <v>479855.91</v>
      </c>
      <c r="F4" s="11">
        <v>479855.91</v>
      </c>
    </row>
    <row r="5" spans="1:7" s="12" customFormat="1">
      <c r="A5" s="7">
        <v>2</v>
      </c>
      <c r="B5" s="13" t="s">
        <v>10</v>
      </c>
      <c r="C5" s="14" t="s">
        <v>11</v>
      </c>
      <c r="D5" s="15">
        <v>500000</v>
      </c>
      <c r="E5" s="15"/>
      <c r="F5" s="16"/>
    </row>
    <row r="6" spans="1:7" s="12" customFormat="1" ht="30">
      <c r="A6" s="7">
        <v>3</v>
      </c>
      <c r="B6" s="8" t="s">
        <v>12</v>
      </c>
      <c r="C6" s="9" t="s">
        <v>9</v>
      </c>
      <c r="D6" s="17">
        <v>500000</v>
      </c>
      <c r="E6" s="17">
        <v>495000</v>
      </c>
      <c r="F6" s="11">
        <v>495000</v>
      </c>
    </row>
    <row r="7" spans="1:7" s="12" customFormat="1" ht="30">
      <c r="A7" s="7">
        <v>4</v>
      </c>
      <c r="B7" s="18" t="s">
        <v>13</v>
      </c>
      <c r="C7" s="9" t="s">
        <v>14</v>
      </c>
      <c r="D7" s="17">
        <v>500000</v>
      </c>
      <c r="E7" s="17">
        <v>493087.11</v>
      </c>
      <c r="F7" s="11">
        <v>493087.11</v>
      </c>
    </row>
    <row r="8" spans="1:7" s="12" customFormat="1">
      <c r="A8" s="7">
        <v>5</v>
      </c>
      <c r="B8" s="19" t="s">
        <v>15</v>
      </c>
      <c r="C8" s="20" t="s">
        <v>16</v>
      </c>
      <c r="D8" s="21">
        <f t="shared" ref="D8:D54" si="0">G8*1000000</f>
        <v>2000000</v>
      </c>
      <c r="E8" s="22" t="s">
        <v>17</v>
      </c>
      <c r="F8" s="23"/>
      <c r="G8" s="24">
        <v>2</v>
      </c>
    </row>
    <row r="9" spans="1:7" s="12" customFormat="1">
      <c r="A9" s="7">
        <v>6</v>
      </c>
      <c r="B9" s="19" t="s">
        <v>18</v>
      </c>
      <c r="C9" s="20" t="s">
        <v>16</v>
      </c>
      <c r="D9" s="21">
        <f t="shared" si="0"/>
        <v>500000</v>
      </c>
      <c r="E9" s="22">
        <v>495575.05</v>
      </c>
      <c r="F9" s="25">
        <v>495575.05</v>
      </c>
      <c r="G9" s="24">
        <v>0.5</v>
      </c>
    </row>
    <row r="10" spans="1:7" s="12" customFormat="1" ht="42.75">
      <c r="A10" s="7">
        <v>7</v>
      </c>
      <c r="B10" s="19" t="s">
        <v>19</v>
      </c>
      <c r="C10" s="20" t="s">
        <v>16</v>
      </c>
      <c r="D10" s="21">
        <f t="shared" si="0"/>
        <v>500000</v>
      </c>
      <c r="E10" s="22"/>
      <c r="F10" s="23"/>
      <c r="G10" s="24">
        <v>0.5</v>
      </c>
    </row>
    <row r="11" spans="1:7" s="12" customFormat="1">
      <c r="A11" s="7">
        <v>8</v>
      </c>
      <c r="B11" s="19" t="s">
        <v>20</v>
      </c>
      <c r="C11" s="20" t="s">
        <v>21</v>
      </c>
      <c r="D11" s="21">
        <f t="shared" si="0"/>
        <v>1000000</v>
      </c>
      <c r="E11" s="22">
        <v>988430.33</v>
      </c>
      <c r="F11" s="23"/>
      <c r="G11" s="24">
        <v>1</v>
      </c>
    </row>
    <row r="12" spans="1:7" s="12" customFormat="1" ht="28.5">
      <c r="A12" s="7">
        <v>9</v>
      </c>
      <c r="B12" s="19" t="s">
        <v>22</v>
      </c>
      <c r="C12" s="20" t="s">
        <v>21</v>
      </c>
      <c r="D12" s="21">
        <f t="shared" si="0"/>
        <v>500000</v>
      </c>
      <c r="E12" s="22">
        <v>492606.04</v>
      </c>
      <c r="F12" s="25">
        <v>492606.04</v>
      </c>
      <c r="G12" s="24">
        <v>0.5</v>
      </c>
    </row>
    <row r="13" spans="1:7" s="12" customFormat="1">
      <c r="A13" s="7">
        <v>10</v>
      </c>
      <c r="B13" s="19" t="s">
        <v>23</v>
      </c>
      <c r="C13" s="20" t="s">
        <v>11</v>
      </c>
      <c r="D13" s="21">
        <f t="shared" si="0"/>
        <v>500000</v>
      </c>
      <c r="E13" s="22">
        <v>495016.77</v>
      </c>
      <c r="F13" s="25">
        <v>495016.77</v>
      </c>
      <c r="G13" s="24">
        <v>0.5</v>
      </c>
    </row>
    <row r="14" spans="1:7" s="12" customFormat="1" ht="28.5">
      <c r="A14" s="7">
        <v>11</v>
      </c>
      <c r="B14" s="19" t="s">
        <v>24</v>
      </c>
      <c r="C14" s="20" t="s">
        <v>11</v>
      </c>
      <c r="D14" s="21">
        <f t="shared" si="0"/>
        <v>500000</v>
      </c>
      <c r="E14" s="22">
        <v>495298.31</v>
      </c>
      <c r="F14" s="23">
        <v>495000</v>
      </c>
      <c r="G14" s="24">
        <v>0.5</v>
      </c>
    </row>
    <row r="15" spans="1:7" s="12" customFormat="1" ht="28.5">
      <c r="A15" s="7">
        <v>12</v>
      </c>
      <c r="B15" s="19" t="s">
        <v>25</v>
      </c>
      <c r="C15" s="20" t="s">
        <v>26</v>
      </c>
      <c r="D15" s="21">
        <f t="shared" si="0"/>
        <v>500000</v>
      </c>
      <c r="E15" s="22">
        <v>494808.08</v>
      </c>
      <c r="F15" s="25">
        <v>494808.08</v>
      </c>
      <c r="G15" s="24">
        <v>0.5</v>
      </c>
    </row>
    <row r="16" spans="1:7" s="12" customFormat="1" ht="28.5">
      <c r="A16" s="7">
        <v>13</v>
      </c>
      <c r="B16" s="19" t="s">
        <v>27</v>
      </c>
      <c r="C16" s="20" t="s">
        <v>26</v>
      </c>
      <c r="D16" s="21">
        <f t="shared" si="0"/>
        <v>1000000</v>
      </c>
      <c r="E16" s="22">
        <v>988599.46</v>
      </c>
      <c r="F16" s="25">
        <v>988599.46</v>
      </c>
      <c r="G16" s="24">
        <v>1</v>
      </c>
    </row>
    <row r="17" spans="1:7" s="12" customFormat="1" ht="28.5">
      <c r="A17" s="7">
        <v>14</v>
      </c>
      <c r="B17" s="19" t="s">
        <v>28</v>
      </c>
      <c r="C17" s="20" t="s">
        <v>29</v>
      </c>
      <c r="D17" s="21">
        <f t="shared" si="0"/>
        <v>500000</v>
      </c>
      <c r="E17" s="22"/>
      <c r="F17" s="23"/>
      <c r="G17" s="24">
        <v>0.5</v>
      </c>
    </row>
    <row r="18" spans="1:7" s="12" customFormat="1">
      <c r="A18" s="7">
        <v>15</v>
      </c>
      <c r="B18" s="19" t="s">
        <v>30</v>
      </c>
      <c r="C18" s="20" t="s">
        <v>29</v>
      </c>
      <c r="D18" s="21">
        <f t="shared" si="0"/>
        <v>500000</v>
      </c>
      <c r="E18" s="22">
        <v>494011.41</v>
      </c>
      <c r="F18" s="23">
        <v>494011.41</v>
      </c>
      <c r="G18" s="24">
        <v>0.5</v>
      </c>
    </row>
    <row r="19" spans="1:7" s="12" customFormat="1">
      <c r="A19" s="7">
        <v>16</v>
      </c>
      <c r="B19" s="19" t="s">
        <v>31</v>
      </c>
      <c r="C19" s="20" t="s">
        <v>29</v>
      </c>
      <c r="D19" s="21">
        <f t="shared" si="0"/>
        <v>500000</v>
      </c>
      <c r="E19" s="22">
        <v>494949.22</v>
      </c>
      <c r="F19" s="25">
        <v>494949.22</v>
      </c>
      <c r="G19" s="24">
        <v>0.5</v>
      </c>
    </row>
    <row r="20" spans="1:7" s="12" customFormat="1">
      <c r="A20" s="7">
        <v>17</v>
      </c>
      <c r="B20" s="19" t="s">
        <v>32</v>
      </c>
      <c r="C20" s="20" t="s">
        <v>29</v>
      </c>
      <c r="D20" s="21">
        <f t="shared" si="0"/>
        <v>500000</v>
      </c>
      <c r="E20" s="22">
        <v>493924.51</v>
      </c>
      <c r="F20" s="23">
        <v>493924.51</v>
      </c>
      <c r="G20" s="24">
        <v>0.5</v>
      </c>
    </row>
    <row r="21" spans="1:7" s="12" customFormat="1">
      <c r="A21" s="7">
        <v>18</v>
      </c>
      <c r="B21" s="26" t="s">
        <v>33</v>
      </c>
      <c r="C21" s="20" t="s">
        <v>29</v>
      </c>
      <c r="D21" s="21">
        <f t="shared" si="0"/>
        <v>500000</v>
      </c>
      <c r="E21" s="22">
        <v>494561.93</v>
      </c>
      <c r="F21" s="23">
        <v>494561.93</v>
      </c>
      <c r="G21" s="24">
        <v>0.5</v>
      </c>
    </row>
    <row r="22" spans="1:7" s="12" customFormat="1" ht="28.5">
      <c r="A22" s="7">
        <v>19</v>
      </c>
      <c r="B22" s="26" t="s">
        <v>34</v>
      </c>
      <c r="C22" s="20" t="s">
        <v>29</v>
      </c>
      <c r="D22" s="21">
        <f t="shared" si="0"/>
        <v>500000</v>
      </c>
      <c r="E22" s="22">
        <v>484795</v>
      </c>
      <c r="F22" s="23"/>
      <c r="G22" s="24">
        <v>0.5</v>
      </c>
    </row>
    <row r="23" spans="1:7" s="12" customFormat="1" ht="28.5">
      <c r="A23" s="7">
        <v>20</v>
      </c>
      <c r="B23" s="19" t="s">
        <v>35</v>
      </c>
      <c r="C23" s="20" t="s">
        <v>9</v>
      </c>
      <c r="D23" s="21">
        <f t="shared" si="0"/>
        <v>500000</v>
      </c>
      <c r="E23" s="22">
        <v>494092.05</v>
      </c>
      <c r="F23" s="23"/>
      <c r="G23" s="24">
        <v>0.5</v>
      </c>
    </row>
    <row r="24" spans="1:7" s="12" customFormat="1" ht="28.5">
      <c r="A24" s="7">
        <v>21</v>
      </c>
      <c r="B24" s="19" t="s">
        <v>36</v>
      </c>
      <c r="C24" s="20" t="s">
        <v>9</v>
      </c>
      <c r="D24" s="21">
        <f t="shared" si="0"/>
        <v>300000</v>
      </c>
      <c r="E24" s="22"/>
      <c r="F24" s="23"/>
      <c r="G24" s="24">
        <v>0.3</v>
      </c>
    </row>
    <row r="25" spans="1:7" s="12" customFormat="1" ht="28.5">
      <c r="A25" s="7">
        <v>22</v>
      </c>
      <c r="B25" s="19" t="s">
        <v>37</v>
      </c>
      <c r="C25" s="20" t="s">
        <v>9</v>
      </c>
      <c r="D25" s="21">
        <f t="shared" si="0"/>
        <v>500000</v>
      </c>
      <c r="E25" s="22">
        <v>495011.6</v>
      </c>
      <c r="F25" s="23"/>
      <c r="G25" s="24">
        <v>0.5</v>
      </c>
    </row>
    <row r="26" spans="1:7" s="12" customFormat="1" ht="28.5">
      <c r="A26" s="7">
        <v>23</v>
      </c>
      <c r="B26" s="26" t="s">
        <v>38</v>
      </c>
      <c r="C26" s="20" t="s">
        <v>9</v>
      </c>
      <c r="D26" s="21">
        <f t="shared" si="0"/>
        <v>500000</v>
      </c>
      <c r="E26" s="24">
        <v>494538.44</v>
      </c>
      <c r="F26" s="23">
        <v>494538.44</v>
      </c>
      <c r="G26" s="24">
        <v>0.5</v>
      </c>
    </row>
    <row r="27" spans="1:7" s="12" customFormat="1" ht="30">
      <c r="A27" s="7">
        <v>24</v>
      </c>
      <c r="B27" s="19" t="s">
        <v>39</v>
      </c>
      <c r="C27" s="20" t="s">
        <v>40</v>
      </c>
      <c r="D27" s="21">
        <f t="shared" si="0"/>
        <v>1000000</v>
      </c>
      <c r="E27" s="22">
        <v>989648.17</v>
      </c>
      <c r="F27" s="25">
        <v>989648.17</v>
      </c>
      <c r="G27" s="24">
        <v>1</v>
      </c>
    </row>
    <row r="28" spans="1:7" s="12" customFormat="1" ht="30">
      <c r="A28" s="7">
        <v>25</v>
      </c>
      <c r="B28" s="19" t="s">
        <v>41</v>
      </c>
      <c r="C28" s="20" t="s">
        <v>40</v>
      </c>
      <c r="D28" s="21">
        <f t="shared" si="0"/>
        <v>500000</v>
      </c>
      <c r="E28" s="22">
        <v>494856.55</v>
      </c>
      <c r="F28" s="25">
        <v>494856.55</v>
      </c>
      <c r="G28" s="24">
        <v>0.5</v>
      </c>
    </row>
    <row r="29" spans="1:7" s="12" customFormat="1" ht="28.5">
      <c r="A29" s="7">
        <v>26</v>
      </c>
      <c r="B29" s="19" t="s">
        <v>42</v>
      </c>
      <c r="C29" s="20" t="s">
        <v>43</v>
      </c>
      <c r="D29" s="21">
        <f t="shared" si="0"/>
        <v>500000</v>
      </c>
      <c r="E29" s="22">
        <v>494794.4</v>
      </c>
      <c r="F29" s="23">
        <v>494794.4</v>
      </c>
      <c r="G29" s="24">
        <v>0.5</v>
      </c>
    </row>
    <row r="30" spans="1:7" s="12" customFormat="1">
      <c r="A30" s="7">
        <v>27</v>
      </c>
      <c r="B30" s="19" t="s">
        <v>44</v>
      </c>
      <c r="C30" s="20" t="s">
        <v>43</v>
      </c>
      <c r="D30" s="21">
        <f t="shared" si="0"/>
        <v>1000000</v>
      </c>
      <c r="E30" s="22">
        <v>989470.06</v>
      </c>
      <c r="F30" s="25">
        <v>989470.06</v>
      </c>
      <c r="G30" s="24">
        <v>1</v>
      </c>
    </row>
    <row r="31" spans="1:7" s="12" customFormat="1">
      <c r="A31" s="7">
        <v>28</v>
      </c>
      <c r="B31" s="26" t="s">
        <v>45</v>
      </c>
      <c r="C31" s="20" t="s">
        <v>43</v>
      </c>
      <c r="D31" s="21">
        <f t="shared" si="0"/>
        <v>1000000</v>
      </c>
      <c r="E31" s="22">
        <v>989343.52</v>
      </c>
      <c r="F31" s="25">
        <v>989343.52</v>
      </c>
      <c r="G31" s="24">
        <v>1</v>
      </c>
    </row>
    <row r="32" spans="1:7" s="12" customFormat="1">
      <c r="A32" s="7">
        <v>29</v>
      </c>
      <c r="B32" s="19" t="s">
        <v>46</v>
      </c>
      <c r="C32" s="27" t="s">
        <v>47</v>
      </c>
      <c r="D32" s="21">
        <f t="shared" si="0"/>
        <v>500000</v>
      </c>
      <c r="E32" s="22">
        <v>494652.42</v>
      </c>
      <c r="F32" s="25">
        <v>494652.42</v>
      </c>
      <c r="G32" s="24">
        <v>0.5</v>
      </c>
    </row>
    <row r="33" spans="1:7" s="32" customFormat="1" ht="28.5">
      <c r="A33" s="28">
        <v>30</v>
      </c>
      <c r="B33" s="29" t="s">
        <v>48</v>
      </c>
      <c r="C33" s="30" t="s">
        <v>49</v>
      </c>
      <c r="D33" s="31">
        <f t="shared" si="0"/>
        <v>500000</v>
      </c>
      <c r="E33" s="25">
        <v>473968.18</v>
      </c>
      <c r="F33" s="23">
        <v>473968.18</v>
      </c>
      <c r="G33" s="23">
        <v>0.5</v>
      </c>
    </row>
    <row r="34" spans="1:7" s="12" customFormat="1" ht="28.5">
      <c r="A34" s="7">
        <v>31</v>
      </c>
      <c r="B34" s="19" t="s">
        <v>50</v>
      </c>
      <c r="C34" s="33" t="s">
        <v>49</v>
      </c>
      <c r="D34" s="21">
        <f t="shared" si="0"/>
        <v>1000000</v>
      </c>
      <c r="E34" s="22">
        <v>988412.36</v>
      </c>
      <c r="F34" s="23">
        <v>998412.36</v>
      </c>
      <c r="G34" s="24">
        <v>1</v>
      </c>
    </row>
    <row r="35" spans="1:7" s="32" customFormat="1">
      <c r="A35" s="28">
        <v>32</v>
      </c>
      <c r="B35" s="29" t="s">
        <v>20</v>
      </c>
      <c r="C35" s="34" t="s">
        <v>51</v>
      </c>
      <c r="D35" s="31">
        <f t="shared" si="0"/>
        <v>500000</v>
      </c>
      <c r="E35" s="25">
        <v>495040.44</v>
      </c>
      <c r="F35" s="23">
        <v>495040.44</v>
      </c>
      <c r="G35" s="23">
        <v>0.5</v>
      </c>
    </row>
    <row r="36" spans="1:7" s="12" customFormat="1" ht="28.5">
      <c r="A36" s="7">
        <v>33</v>
      </c>
      <c r="B36" s="19" t="s">
        <v>52</v>
      </c>
      <c r="C36" s="20" t="s">
        <v>51</v>
      </c>
      <c r="D36" s="21">
        <f t="shared" si="0"/>
        <v>2000000</v>
      </c>
      <c r="E36" s="22">
        <v>1979886.28</v>
      </c>
      <c r="F36" s="23"/>
      <c r="G36" s="24">
        <v>2</v>
      </c>
    </row>
    <row r="37" spans="1:7" s="12" customFormat="1" ht="28.5">
      <c r="A37" s="7">
        <v>34</v>
      </c>
      <c r="B37" s="19" t="s">
        <v>53</v>
      </c>
      <c r="C37" s="20" t="s">
        <v>51</v>
      </c>
      <c r="D37" s="21">
        <f t="shared" si="0"/>
        <v>500000</v>
      </c>
      <c r="E37" s="22">
        <v>495832.9</v>
      </c>
      <c r="F37" s="23">
        <v>495000</v>
      </c>
      <c r="G37" s="24">
        <v>0.5</v>
      </c>
    </row>
    <row r="38" spans="1:7" s="12" customFormat="1">
      <c r="A38" s="7">
        <v>35</v>
      </c>
      <c r="B38" s="19" t="s">
        <v>54</v>
      </c>
      <c r="C38" s="20" t="s">
        <v>55</v>
      </c>
      <c r="D38" s="21">
        <f t="shared" si="0"/>
        <v>500000</v>
      </c>
      <c r="E38" s="22">
        <v>489121.05</v>
      </c>
      <c r="F38" s="25">
        <v>489121.05</v>
      </c>
      <c r="G38" s="24">
        <v>0.5</v>
      </c>
    </row>
    <row r="39" spans="1:7" s="12" customFormat="1">
      <c r="A39" s="7">
        <v>36</v>
      </c>
      <c r="B39" s="19" t="s">
        <v>56</v>
      </c>
      <c r="C39" s="20" t="s">
        <v>55</v>
      </c>
      <c r="D39" s="21">
        <f t="shared" si="0"/>
        <v>500000</v>
      </c>
      <c r="E39" s="22">
        <v>357418.32</v>
      </c>
      <c r="F39" s="25">
        <v>357418.32</v>
      </c>
      <c r="G39" s="24">
        <v>0.5</v>
      </c>
    </row>
    <row r="40" spans="1:7" s="12" customFormat="1">
      <c r="A40" s="7">
        <v>37</v>
      </c>
      <c r="B40" s="26" t="s">
        <v>57</v>
      </c>
      <c r="C40" s="20" t="s">
        <v>58</v>
      </c>
      <c r="D40" s="21">
        <f t="shared" si="0"/>
        <v>500000</v>
      </c>
      <c r="E40" s="22">
        <v>496004.8</v>
      </c>
      <c r="F40" s="23">
        <v>495000</v>
      </c>
      <c r="G40" s="24">
        <v>0.5</v>
      </c>
    </row>
    <row r="41" spans="1:7" s="12" customFormat="1" ht="28.5">
      <c r="A41" s="7">
        <v>38</v>
      </c>
      <c r="B41" s="19" t="s">
        <v>59</v>
      </c>
      <c r="C41" s="20" t="s">
        <v>60</v>
      </c>
      <c r="D41" s="21">
        <f t="shared" si="0"/>
        <v>1000000</v>
      </c>
      <c r="E41" s="22">
        <v>970794.75</v>
      </c>
      <c r="F41" s="25">
        <v>970794.75</v>
      </c>
      <c r="G41" s="24">
        <v>1</v>
      </c>
    </row>
    <row r="42" spans="1:7" s="12" customFormat="1">
      <c r="A42" s="7">
        <v>39</v>
      </c>
      <c r="B42" s="19" t="s">
        <v>61</v>
      </c>
      <c r="C42" s="20" t="s">
        <v>62</v>
      </c>
      <c r="D42" s="21">
        <f t="shared" si="0"/>
        <v>500000</v>
      </c>
      <c r="E42" s="22">
        <v>494764.75</v>
      </c>
      <c r="F42" s="23">
        <v>494764.75</v>
      </c>
      <c r="G42" s="24">
        <v>0.5</v>
      </c>
    </row>
    <row r="43" spans="1:7" s="12" customFormat="1">
      <c r="A43" s="7">
        <v>40</v>
      </c>
      <c r="B43" s="19" t="s">
        <v>63</v>
      </c>
      <c r="C43" s="20" t="s">
        <v>64</v>
      </c>
      <c r="D43" s="21">
        <f t="shared" si="0"/>
        <v>1000000</v>
      </c>
      <c r="E43" s="22">
        <v>998506.45</v>
      </c>
      <c r="F43" s="23">
        <v>990000</v>
      </c>
      <c r="G43" s="24">
        <v>1</v>
      </c>
    </row>
    <row r="44" spans="1:7" s="12" customFormat="1">
      <c r="A44" s="7">
        <v>41</v>
      </c>
      <c r="B44" s="26" t="s">
        <v>65</v>
      </c>
      <c r="C44" s="20" t="s">
        <v>66</v>
      </c>
      <c r="D44" s="21">
        <f t="shared" si="0"/>
        <v>1000000</v>
      </c>
      <c r="E44" s="22">
        <v>995125.51</v>
      </c>
      <c r="F44" s="25">
        <v>995125.51</v>
      </c>
      <c r="G44" s="24">
        <v>1</v>
      </c>
    </row>
    <row r="45" spans="1:7" s="12" customFormat="1">
      <c r="A45" s="7">
        <v>42</v>
      </c>
      <c r="B45" s="19" t="s">
        <v>67</v>
      </c>
      <c r="C45" s="20" t="s">
        <v>68</v>
      </c>
      <c r="D45" s="21">
        <f t="shared" si="0"/>
        <v>1000000</v>
      </c>
      <c r="E45" s="24">
        <v>998675.72</v>
      </c>
      <c r="F45" s="23">
        <v>998675.72</v>
      </c>
      <c r="G45" s="24">
        <v>1</v>
      </c>
    </row>
    <row r="46" spans="1:7" s="12" customFormat="1">
      <c r="A46" s="7">
        <v>43</v>
      </c>
      <c r="B46" s="19" t="s">
        <v>20</v>
      </c>
      <c r="C46" s="20" t="s">
        <v>69</v>
      </c>
      <c r="D46" s="21">
        <f t="shared" si="0"/>
        <v>500000</v>
      </c>
      <c r="E46" s="22">
        <v>494346.94</v>
      </c>
      <c r="F46" s="23"/>
      <c r="G46" s="24">
        <v>0.5</v>
      </c>
    </row>
    <row r="47" spans="1:7" s="12" customFormat="1" ht="28.5">
      <c r="A47" s="7">
        <v>44</v>
      </c>
      <c r="B47" s="19" t="s">
        <v>70</v>
      </c>
      <c r="C47" s="20" t="s">
        <v>71</v>
      </c>
      <c r="D47" s="21">
        <f t="shared" si="0"/>
        <v>1000000</v>
      </c>
      <c r="E47" s="24">
        <v>999454.34</v>
      </c>
      <c r="F47" s="23">
        <v>999454.34</v>
      </c>
      <c r="G47" s="24">
        <v>1</v>
      </c>
    </row>
    <row r="48" spans="1:7" s="12" customFormat="1" ht="71.25">
      <c r="A48" s="7">
        <v>45</v>
      </c>
      <c r="B48" s="19" t="s">
        <v>72</v>
      </c>
      <c r="C48" s="20" t="s">
        <v>9</v>
      </c>
      <c r="D48" s="21">
        <f t="shared" si="0"/>
        <v>500000</v>
      </c>
      <c r="E48" s="24">
        <v>494353</v>
      </c>
      <c r="F48" s="23"/>
      <c r="G48" s="35">
        <v>0.5</v>
      </c>
    </row>
    <row r="49" spans="1:7" s="12" customFormat="1" ht="28.5">
      <c r="A49" s="7">
        <v>46</v>
      </c>
      <c r="B49" s="19" t="s">
        <v>73</v>
      </c>
      <c r="C49" s="20" t="s">
        <v>9</v>
      </c>
      <c r="D49" s="21">
        <f t="shared" si="0"/>
        <v>500000</v>
      </c>
      <c r="E49" s="24">
        <v>494862.68</v>
      </c>
      <c r="F49" s="23"/>
      <c r="G49" s="35">
        <v>0.5</v>
      </c>
    </row>
    <row r="50" spans="1:7" s="12" customFormat="1" ht="28.5">
      <c r="A50" s="7">
        <v>47</v>
      </c>
      <c r="B50" s="19" t="s">
        <v>74</v>
      </c>
      <c r="C50" s="20" t="s">
        <v>64</v>
      </c>
      <c r="D50" s="21">
        <f t="shared" si="0"/>
        <v>500000</v>
      </c>
      <c r="E50" s="24"/>
      <c r="F50" s="23"/>
      <c r="G50" s="35">
        <v>0.5</v>
      </c>
    </row>
    <row r="51" spans="1:7" s="12" customFormat="1" ht="28.5">
      <c r="A51" s="7">
        <v>48</v>
      </c>
      <c r="B51" s="19" t="s">
        <v>75</v>
      </c>
      <c r="C51" s="20" t="s">
        <v>69</v>
      </c>
      <c r="D51" s="21">
        <f t="shared" si="0"/>
        <v>1000000</v>
      </c>
      <c r="E51" s="22"/>
      <c r="F51" s="25"/>
      <c r="G51" s="24">
        <v>1</v>
      </c>
    </row>
    <row r="52" spans="1:7" s="12" customFormat="1" ht="28.5">
      <c r="A52" s="7">
        <v>49</v>
      </c>
      <c r="B52" s="19" t="s">
        <v>76</v>
      </c>
      <c r="C52" s="20" t="s">
        <v>60</v>
      </c>
      <c r="D52" s="21">
        <f t="shared" si="0"/>
        <v>1000000</v>
      </c>
      <c r="E52" s="22">
        <v>995384.99</v>
      </c>
      <c r="F52" s="25"/>
      <c r="G52" s="24">
        <v>1</v>
      </c>
    </row>
    <row r="53" spans="1:7" s="12" customFormat="1" ht="28.5">
      <c r="A53" s="7">
        <v>50</v>
      </c>
      <c r="B53" s="19" t="s">
        <v>77</v>
      </c>
      <c r="C53" s="36" t="s">
        <v>29</v>
      </c>
      <c r="D53" s="21">
        <f t="shared" si="0"/>
        <v>500000</v>
      </c>
      <c r="E53" s="35"/>
      <c r="F53" s="23"/>
      <c r="G53" s="35">
        <v>0.5</v>
      </c>
    </row>
    <row r="54" spans="1:7" s="12" customFormat="1" ht="42.75">
      <c r="A54" s="7">
        <v>51</v>
      </c>
      <c r="B54" s="19" t="s">
        <v>78</v>
      </c>
      <c r="C54" s="36" t="s">
        <v>16</v>
      </c>
      <c r="D54" s="21">
        <f t="shared" si="0"/>
        <v>500000</v>
      </c>
      <c r="E54" s="35">
        <v>494878.08</v>
      </c>
      <c r="F54" s="23">
        <v>494878.08</v>
      </c>
      <c r="G54" s="35">
        <v>0.5</v>
      </c>
    </row>
    <row r="55" spans="1:7">
      <c r="A55" s="37"/>
      <c r="B55" s="38" t="s">
        <v>79</v>
      </c>
      <c r="C55" s="37"/>
      <c r="D55" s="39">
        <f>SUM(D4:D54)</f>
        <v>34800000</v>
      </c>
      <c r="E55" s="39">
        <f t="shared" ref="E55:F55" si="1">SUM(E4:E54)</f>
        <v>28523757.879999995</v>
      </c>
      <c r="F55" s="40">
        <f t="shared" si="1"/>
        <v>21601952.549999997</v>
      </c>
    </row>
    <row r="61" spans="1:7">
      <c r="F61" s="42"/>
    </row>
    <row r="62" spans="1:7">
      <c r="F62" s="42"/>
    </row>
    <row r="63" spans="1:7">
      <c r="F63" s="42"/>
    </row>
    <row r="64" spans="1:7">
      <c r="F64" s="42"/>
    </row>
    <row r="65" spans="6:6">
      <c r="F65" s="42"/>
    </row>
    <row r="66" spans="6:6">
      <c r="F66" s="42"/>
    </row>
    <row r="67" spans="6:6">
      <c r="F67" s="42"/>
    </row>
    <row r="68" spans="6:6">
      <c r="F68" s="42"/>
    </row>
    <row r="69" spans="6:6">
      <c r="F69" s="42"/>
    </row>
    <row r="70" spans="6:6">
      <c r="F70" s="42"/>
    </row>
    <row r="71" spans="6:6">
      <c r="F71" s="42"/>
    </row>
    <row r="72" spans="6:6">
      <c r="F72" s="43"/>
    </row>
    <row r="73" spans="6:6">
      <c r="F73" s="43"/>
    </row>
    <row r="74" spans="6:6">
      <c r="F74" s="4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J.B.usgoda Arachchi</dc:creator>
  <cp:lastModifiedBy>J.B.usgoda Arachchi</cp:lastModifiedBy>
  <dcterms:created xsi:type="dcterms:W3CDTF">2020-01-28T04:56:20Z</dcterms:created>
  <dcterms:modified xsi:type="dcterms:W3CDTF">2020-01-28T06:19:56Z</dcterms:modified>
</cp:coreProperties>
</file>