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0" i="1"/>
  <c r="G14" s="1"/>
  <c r="F10"/>
  <c r="F14" s="1"/>
  <c r="E10"/>
  <c r="E14" s="1"/>
  <c r="D10"/>
  <c r="D14" s="1"/>
</calcChain>
</file>

<file path=xl/sharedStrings.xml><?xml version="1.0" encoding="utf-8"?>
<sst xmlns="http://schemas.openxmlformats.org/spreadsheetml/2006/main" count="26" uniqueCount="23">
  <si>
    <t>බුද්ධශාසන අමාත්‍යාංශය/ජනාධිපති ලේකම් කාර්යාලය</t>
  </si>
  <si>
    <t xml:space="preserve"> 2019/12/31 දිනට ප්‍රගතිය</t>
  </si>
  <si>
    <t>ප්‍රාදේශීය ලේකම් කොට්ඨාසය -අතුරලිය</t>
  </si>
  <si>
    <t>අනු අංක</t>
  </si>
  <si>
    <t>වැඩසටහන</t>
  </si>
  <si>
    <t>ව්‍යාපෘතියේ නම</t>
  </si>
  <si>
    <t>ඇස්තමේන්තුගත මුදල රු.</t>
  </si>
  <si>
    <t>අනුමත මුදල රු.</t>
  </si>
  <si>
    <t>වාර්තා කෙරෙන මාසයේ අවසාන දිනට මුළු වියදම රු.</t>
  </si>
  <si>
    <t>අතැති බිල් වටිනාකම රු.</t>
  </si>
  <si>
    <t xml:space="preserve">ඌන සංවර්ධිත විහාරස්ථාන වැඩි දියුණු කිරිමේ වැඩසටහන </t>
  </si>
  <si>
    <t>ශ්‍රී බෝධිරුක්ඛාරාමය සංඝාවාසය ප්‍රතිසංස්කරණය -යහමුල්ල</t>
  </si>
  <si>
    <t>විල්පිට වත්ත අළුකැටිය ශ්‍රී අභිනවාරාමය සංඝාවාස ගොඩනැගිල්ල ඉදිකිරීම -උග්ගස්හේන</t>
  </si>
  <si>
    <t>ආපදාවට පත් වු විහාරස්ථාන ප්‍රතිසංස්කරණය කිරීම</t>
  </si>
  <si>
    <t>විල්පිට ශ්‍රී ධම්මරක්ෂිත ආරණ්‍ය සේනාසනය ආපදාවට ලක් වු ආවාස කුටිය ප්‍රතිසංස්කරණය -විල්පිට නැගෙනහිර 11</t>
  </si>
  <si>
    <t>ආපදාවට ලක් වු විහාරස්ථාන ප්‍රතිසංස්කරණය කිරීම</t>
  </si>
  <si>
    <t>අකුණුසැර වැදීමෙන් ආපදාවට ලක් වු ශ්‍රී ත්‍රිබෝධිලංකාරාම විහාරස්ථානය ප්‍රතිසංස්කරණය කිරීම -විල්පිට බටහිර</t>
  </si>
  <si>
    <t>එකතුව</t>
  </si>
  <si>
    <t>ශ්‍රී සුධර්මාලය දහම් පාසල් පංති කාමර ගොඩනැගිල්ලේ ඉතිරි වැඩ නිම කිරීම -බලකාවල</t>
  </si>
  <si>
    <t>ජනපති සඳහම් යාත්‍රා</t>
  </si>
  <si>
    <t>අඩක් නිම කරන ලද ගොඩනැගිල්ලේ කපරාරු කිරීමට හා බිම ගල් ඇතිරීම සඳහා -පානදුගම</t>
  </si>
  <si>
    <t>පොසොන් උත්සවයට සමගාමීව විහාරස්ථාන ආශ්‍රිතව ක්‍රියාත්මක වන විශේෂ වැඩසටහන</t>
  </si>
  <si>
    <t>පොසොන් උත්සවයට සමගාමීව විහාරස්ථාන ආශ්‍රිතව ක්‍රියාත්මක වන විශේෂ වැඩසටහනට සමගාමීව විල්පිට බටහිර ශ්‍රී ත්‍රිබෝධිලංකාරාම විහාරය සඳහා සෙවිළි තහඩු ලබාදීම -විල්පිට බටහිර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</si>
</sst>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0" fillId="0" borderId="0" xfId="0" applyBorder="1" applyAlignment="1">
      <alignment horizontal="center"/>
    </xf>
    <xf numFmtId="43" fontId="0" fillId="0" borderId="0" xfId="0" applyNumberFormat="1" applyBorder="1" applyAlignment="1">
      <alignment horizontal="center"/>
    </xf>
    <xf numFmtId="43" fontId="4" fillId="0" borderId="0" xfId="1" applyFont="1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43" fontId="0" fillId="0" borderId="2" xfId="1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43" fontId="0" fillId="0" borderId="2" xfId="1" applyFont="1" applyBorder="1" applyAlignment="1">
      <alignment horizontal="left" vertical="top" wrapText="1"/>
    </xf>
    <xf numFmtId="43" fontId="0" fillId="0" borderId="2" xfId="1" applyFont="1" applyBorder="1" applyAlignment="1">
      <alignment vertical="top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center" wrapText="1"/>
    </xf>
    <xf numFmtId="43" fontId="5" fillId="0" borderId="2" xfId="1" applyFont="1" applyBorder="1" applyAlignment="1">
      <alignment vertical="top"/>
    </xf>
    <xf numFmtId="0" fontId="0" fillId="0" borderId="2" xfId="0" applyBorder="1" applyAlignment="1">
      <alignment horizontal="left" vertical="top" wrapText="1"/>
    </xf>
    <xf numFmtId="43" fontId="1" fillId="0" borderId="2" xfId="1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6" xfId="0" applyBorder="1" applyAlignment="1">
      <alignment horizontal="left" vertical="top" wrapText="1"/>
    </xf>
    <xf numFmtId="43" fontId="0" fillId="0" borderId="1" xfId="1" applyFont="1" applyBorder="1" applyAlignment="1">
      <alignment vertical="top"/>
    </xf>
    <xf numFmtId="43" fontId="0" fillId="0" borderId="1" xfId="1" applyFont="1" applyBorder="1" applyAlignment="1">
      <alignment vertical="top" wrapText="1"/>
    </xf>
    <xf numFmtId="43" fontId="0" fillId="0" borderId="2" xfId="0" applyNumberFormat="1" applyBorder="1"/>
    <xf numFmtId="43" fontId="0" fillId="0" borderId="0" xfId="0" applyNumberFormat="1"/>
    <xf numFmtId="43" fontId="0" fillId="0" borderId="0" xfId="1" applyFont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M8" sqref="M8"/>
    </sheetView>
  </sheetViews>
  <sheetFormatPr defaultRowHeight="15"/>
  <cols>
    <col min="1" max="1" width="9.140625" customWidth="1"/>
    <col min="2" max="2" width="14.85546875" customWidth="1"/>
    <col min="3" max="3" width="27.42578125" customWidth="1"/>
    <col min="4" max="4" width="13.85546875" customWidth="1"/>
    <col min="5" max="5" width="14.140625" customWidth="1"/>
    <col min="6" max="6" width="15.42578125" customWidth="1"/>
    <col min="7" max="7" width="14.42578125" style="24" customWidth="1"/>
  </cols>
  <sheetData>
    <row r="1" spans="1:7" s="1" customFormat="1" ht="18.75">
      <c r="A1" s="25" t="s">
        <v>0</v>
      </c>
      <c r="B1" s="25"/>
      <c r="C1" s="25"/>
      <c r="D1" s="25"/>
      <c r="E1" s="25"/>
      <c r="F1" s="25"/>
      <c r="G1" s="25"/>
    </row>
    <row r="2" spans="1:7" s="1" customFormat="1" ht="18.75">
      <c r="A2" s="25" t="s">
        <v>1</v>
      </c>
      <c r="B2" s="25"/>
      <c r="C2" s="25"/>
      <c r="D2" s="25"/>
      <c r="E2" s="25"/>
      <c r="F2" s="25"/>
      <c r="G2" s="25"/>
    </row>
    <row r="3" spans="1:7" s="1" customFormat="1" ht="15.75">
      <c r="A3" s="26" t="s">
        <v>2</v>
      </c>
      <c r="B3" s="26"/>
      <c r="C3" s="26"/>
      <c r="D3" s="2"/>
      <c r="E3" s="2"/>
      <c r="F3" s="3"/>
      <c r="G3" s="4"/>
    </row>
    <row r="5" spans="1:7" s="8" customFormat="1" ht="84" customHeight="1">
      <c r="A5" s="5" t="s">
        <v>3</v>
      </c>
      <c r="B5" s="5" t="s">
        <v>4</v>
      </c>
      <c r="C5" s="5" t="s">
        <v>5</v>
      </c>
      <c r="D5" s="5" t="s">
        <v>6</v>
      </c>
      <c r="E5" s="6" t="s">
        <v>7</v>
      </c>
      <c r="F5" s="6" t="s">
        <v>8</v>
      </c>
      <c r="G5" s="7" t="s">
        <v>9</v>
      </c>
    </row>
    <row r="6" spans="1:7" s="13" customFormat="1" ht="72" customHeight="1">
      <c r="A6" s="9">
        <v>1</v>
      </c>
      <c r="B6" s="10" t="s">
        <v>10</v>
      </c>
      <c r="C6" s="6" t="s">
        <v>11</v>
      </c>
      <c r="D6" s="11">
        <v>485247.32</v>
      </c>
      <c r="E6" s="7">
        <v>500000</v>
      </c>
      <c r="F6" s="11">
        <v>485247.32</v>
      </c>
      <c r="G6" s="12"/>
    </row>
    <row r="7" spans="1:7" s="13" customFormat="1" ht="64.5" customHeight="1">
      <c r="A7" s="9">
        <v>2</v>
      </c>
      <c r="B7" s="10" t="s">
        <v>10</v>
      </c>
      <c r="C7" s="6" t="s">
        <v>12</v>
      </c>
      <c r="D7" s="11">
        <v>484208.17</v>
      </c>
      <c r="E7" s="7">
        <v>500000</v>
      </c>
      <c r="F7" s="11">
        <v>481850.3</v>
      </c>
      <c r="G7" s="12"/>
    </row>
    <row r="8" spans="1:7" s="13" customFormat="1" ht="64.5" customHeight="1">
      <c r="A8" s="9">
        <v>3</v>
      </c>
      <c r="B8" s="14" t="s">
        <v>13</v>
      </c>
      <c r="C8" s="6" t="s">
        <v>14</v>
      </c>
      <c r="D8" s="11">
        <v>290868.02</v>
      </c>
      <c r="E8" s="7">
        <v>300000</v>
      </c>
      <c r="F8" s="15">
        <v>287730.96999999997</v>
      </c>
      <c r="G8" s="12"/>
    </row>
    <row r="9" spans="1:7" s="13" customFormat="1" ht="75">
      <c r="A9" s="9">
        <v>4</v>
      </c>
      <c r="B9" s="14" t="s">
        <v>15</v>
      </c>
      <c r="C9" s="16" t="s">
        <v>16</v>
      </c>
      <c r="D9" s="17">
        <v>266962.78000000003</v>
      </c>
      <c r="E9" s="7">
        <v>275000</v>
      </c>
      <c r="F9" s="12"/>
      <c r="G9" s="12">
        <v>266962.78000000003</v>
      </c>
    </row>
    <row r="10" spans="1:7" s="13" customFormat="1" ht="60.75" customHeight="1">
      <c r="A10" s="27" t="s">
        <v>17</v>
      </c>
      <c r="B10" s="28"/>
      <c r="C10" s="29"/>
      <c r="D10" s="17">
        <f>SUM(D6:D9)</f>
        <v>1527286.29</v>
      </c>
      <c r="E10" s="7">
        <f>SUM(E6:E9)</f>
        <v>1575000</v>
      </c>
      <c r="F10" s="7">
        <f t="shared" ref="F10:G10" si="0">SUM(F6:F9)</f>
        <v>1254828.5899999999</v>
      </c>
      <c r="G10" s="7">
        <f t="shared" si="0"/>
        <v>266962.78000000003</v>
      </c>
    </row>
    <row r="11" spans="1:7" s="13" customFormat="1" ht="75">
      <c r="A11" s="9">
        <v>5</v>
      </c>
      <c r="B11" s="10" t="s">
        <v>10</v>
      </c>
      <c r="C11" s="6" t="s">
        <v>18</v>
      </c>
      <c r="D11" s="11">
        <v>485262.22</v>
      </c>
      <c r="E11" s="7">
        <v>500000</v>
      </c>
      <c r="F11" s="12">
        <v>481363.24</v>
      </c>
      <c r="G11" s="12"/>
    </row>
    <row r="12" spans="1:7" s="13" customFormat="1" ht="77.25" customHeight="1">
      <c r="A12" s="9">
        <v>6</v>
      </c>
      <c r="B12" s="14" t="s">
        <v>19</v>
      </c>
      <c r="C12" s="16" t="s">
        <v>20</v>
      </c>
      <c r="D12" s="11">
        <v>388292.61</v>
      </c>
      <c r="E12" s="12">
        <v>400000</v>
      </c>
      <c r="F12" s="12"/>
      <c r="G12" s="12">
        <v>387680.34</v>
      </c>
    </row>
    <row r="13" spans="1:7" s="13" customFormat="1" ht="125.25" customHeight="1">
      <c r="A13" s="18">
        <v>7</v>
      </c>
      <c r="B13" s="10" t="s">
        <v>21</v>
      </c>
      <c r="C13" s="19" t="s">
        <v>22</v>
      </c>
      <c r="D13" s="20">
        <v>75000</v>
      </c>
      <c r="E13" s="21">
        <v>75000</v>
      </c>
      <c r="F13" s="20">
        <v>74520</v>
      </c>
      <c r="G13" s="20"/>
    </row>
    <row r="14" spans="1:7" ht="32.25" customHeight="1">
      <c r="A14" s="30" t="s">
        <v>17</v>
      </c>
      <c r="B14" s="31"/>
      <c r="C14" s="32"/>
      <c r="D14" s="22">
        <f>D10+D11+D12+D13</f>
        <v>2475841.12</v>
      </c>
      <c r="E14" s="22">
        <f t="shared" ref="E14:G14" si="1">E10+E11+E12+E13</f>
        <v>2550000</v>
      </c>
      <c r="F14" s="22">
        <f t="shared" si="1"/>
        <v>1810711.8299999998</v>
      </c>
      <c r="G14" s="22">
        <f t="shared" si="1"/>
        <v>654643.12000000011</v>
      </c>
    </row>
    <row r="16" spans="1:7">
      <c r="F16" s="23"/>
    </row>
  </sheetData>
  <mergeCells count="5">
    <mergeCell ref="A1:G1"/>
    <mergeCell ref="A2:G2"/>
    <mergeCell ref="A3:C3"/>
    <mergeCell ref="A10:C10"/>
    <mergeCell ref="A14:C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J.B.usgoda Arachchi</dc:creator>
  <cp:lastModifiedBy>J.B.usgoda Arachchi</cp:lastModifiedBy>
  <dcterms:created xsi:type="dcterms:W3CDTF">2020-01-28T05:04:46Z</dcterms:created>
  <dcterms:modified xsi:type="dcterms:W3CDTF">2020-01-28T06:21:25Z</dcterms:modified>
</cp:coreProperties>
</file>